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Conversion Marketing ROI Tool" sheetId="1" r:id="rId1"/>
  </sheets>
  <definedNames>
    <definedName name="_xlnm.Print_Area" localSheetId="0">'Conversion Marketing ROI Tool'!$A$1:$D$35</definedName>
  </definedNames>
  <calcPr fullCalcOnLoad="1"/>
</workbook>
</file>

<file path=xl/sharedStrings.xml><?xml version="1.0" encoding="utf-8"?>
<sst xmlns="http://schemas.openxmlformats.org/spreadsheetml/2006/main" count="32" uniqueCount="32">
  <si>
    <t>Cost of Media</t>
  </si>
  <si>
    <t>Estimated Purchase Conversion Rate:</t>
  </si>
  <si>
    <t>Estimated survey completion rate</t>
  </si>
  <si>
    <t>Revenue from Purchases</t>
  </si>
  <si>
    <t>Total Cost of Promotion</t>
  </si>
  <si>
    <t>Estimated Survey Participants:</t>
  </si>
  <si>
    <t>Estimated Buyers</t>
  </si>
  <si>
    <t>Average Transaction Value:</t>
  </si>
  <si>
    <t>Email Opt-in Rate (optional)</t>
  </si>
  <si>
    <t>Estimated Email Opt-in names</t>
  </si>
  <si>
    <t>Cost of Game of Chance</t>
  </si>
  <si>
    <t>Revenue and Email Opt-in Net Worth</t>
  </si>
  <si>
    <t>Net Return on Investment (Revenue + Opt-in Names):</t>
  </si>
  <si>
    <t>Online Promotion ROI Estimator</t>
  </si>
  <si>
    <t>Estimated Clicks or Visitors from all media sources</t>
  </si>
  <si>
    <t>TIPS</t>
  </si>
  <si>
    <t xml:space="preserve">Cost of Online Promotion </t>
  </si>
  <si>
    <t xml:space="preserve">Cost of Incentives </t>
  </si>
  <si>
    <t>Design, hosting, legal, copywriting, etc.</t>
  </si>
  <si>
    <t>Giveaways, sweeps prizes, white paper, etc.</t>
  </si>
  <si>
    <t>CPC, search, banners, email rental, etc.</t>
  </si>
  <si>
    <t>Fewer questions = higher completion %</t>
  </si>
  <si>
    <t>Offer free shipping, discounts, gift w/ purchase</t>
  </si>
  <si>
    <t>Create value for opting-in</t>
  </si>
  <si>
    <t>How will you use the data captured?</t>
  </si>
  <si>
    <t>Lifetime value of email opt-in ($X/name)</t>
  </si>
  <si>
    <t>Input your advertising budget</t>
  </si>
  <si>
    <t>Cost of Marketing Campaign (Media &amp; Promotion)</t>
  </si>
  <si>
    <t>1-4=Good,  5-7=Great,   8-10+=Excellent</t>
  </si>
  <si>
    <t>© 2009 Bryan Heathman    www.ConversionMarketingBook.com</t>
  </si>
  <si>
    <t>Size of budget varies widely by company size</t>
  </si>
  <si>
    <r>
      <t>Instructions:</t>
    </r>
    <r>
      <rPr>
        <sz val="10"/>
        <color indexed="12"/>
        <rFont val="Arial"/>
        <family val="0"/>
      </rPr>
      <t xml:space="preserve">  To calculate the return on investment (ROI) of your promotional marketing program, this calculator will help estimate the major variables of running an online promotional campaign.  The blue numbers in the shaded cells are where you type variables that are specific to your campaign.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</si>
</sst>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quot;$&quot;#,##0.0_);\(&quot;$&quot;#,##0.0\)"/>
    <numFmt numFmtId="170" formatCode="&quot;$&quot;#,##0"/>
    <numFmt numFmtId="171" formatCode="&quot;Yes&quot;;&quot;Yes&quot;;&quot;No&quot;"/>
    <numFmt numFmtId="172" formatCode="&quot;True&quot;;&quot;True&quot;;&quot;False&quot;"/>
    <numFmt numFmtId="173" formatCode="&quot;On&quot;;&quot;On&quot;;&quot;Off&quot;"/>
  </numFmts>
  <fonts count="10">
    <font>
      <sz val="10"/>
      <name val="Arial"/>
      <family val="0"/>
    </font>
    <font>
      <sz val="11"/>
      <name val="Arial"/>
      <family val="2"/>
    </font>
    <font>
      <u val="single"/>
      <sz val="10"/>
      <color indexed="12"/>
      <name val="Arial"/>
      <family val="0"/>
    </font>
    <font>
      <u val="single"/>
      <sz val="10"/>
      <color indexed="36"/>
      <name val="Arial"/>
      <family val="0"/>
    </font>
    <font>
      <sz val="12"/>
      <name val="Arial"/>
      <family val="2"/>
    </font>
    <font>
      <b/>
      <sz val="11"/>
      <name val="Arial"/>
      <family val="2"/>
    </font>
    <font>
      <b/>
      <sz val="11"/>
      <color indexed="12"/>
      <name val="Arial"/>
      <family val="2"/>
    </font>
    <font>
      <sz val="10"/>
      <color indexed="12"/>
      <name val="Arial"/>
      <family val="0"/>
    </font>
    <font>
      <b/>
      <sz val="10"/>
      <color indexed="12"/>
      <name val="Arial"/>
      <family val="2"/>
    </font>
    <font>
      <b/>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3" fontId="1" fillId="0" borderId="0" xfId="0" applyNumberFormat="1" applyFont="1" applyAlignment="1">
      <alignment/>
    </xf>
    <xf numFmtId="6" fontId="1" fillId="0" borderId="0" xfId="0" applyNumberFormat="1" applyFont="1" applyAlignment="1">
      <alignment horizontal="right"/>
    </xf>
    <xf numFmtId="3" fontId="1" fillId="0" borderId="0" xfId="0" applyNumberFormat="1" applyFont="1" applyAlignment="1">
      <alignment horizontal="right"/>
    </xf>
    <xf numFmtId="10" fontId="1" fillId="0" borderId="0" xfId="0" applyNumberFormat="1" applyFont="1" applyAlignment="1">
      <alignment horizontal="right"/>
    </xf>
    <xf numFmtId="9" fontId="1" fillId="0" borderId="0" xfId="0" applyNumberFormat="1" applyFont="1" applyAlignment="1">
      <alignment horizontal="right"/>
    </xf>
    <xf numFmtId="9" fontId="1" fillId="0" borderId="0" xfId="21" applyFont="1" applyAlignment="1">
      <alignment horizontal="right"/>
    </xf>
    <xf numFmtId="3" fontId="1" fillId="0" borderId="0" xfId="21" applyNumberFormat="1" applyFont="1" applyAlignment="1">
      <alignment horizontal="right"/>
    </xf>
    <xf numFmtId="3" fontId="0" fillId="0" borderId="0" xfId="0" applyNumberFormat="1" applyFont="1" applyAlignment="1">
      <alignment/>
    </xf>
    <xf numFmtId="170" fontId="1" fillId="0" borderId="0" xfId="0" applyNumberFormat="1" applyFont="1" applyAlignment="1">
      <alignment/>
    </xf>
    <xf numFmtId="6" fontId="1" fillId="0" borderId="0" xfId="0" applyNumberFormat="1" applyFont="1" applyAlignment="1">
      <alignment/>
    </xf>
    <xf numFmtId="3" fontId="4" fillId="0" borderId="0" xfId="0" applyNumberFormat="1" applyFont="1" applyAlignment="1">
      <alignment horizontal="right"/>
    </xf>
    <xf numFmtId="170" fontId="4" fillId="0" borderId="0" xfId="0" applyNumberFormat="1" applyFont="1" applyAlignment="1">
      <alignment/>
    </xf>
    <xf numFmtId="6" fontId="4" fillId="0" borderId="0" xfId="0" applyNumberFormat="1" applyFont="1" applyAlignment="1">
      <alignment/>
    </xf>
    <xf numFmtId="0" fontId="1" fillId="0" borderId="1" xfId="0" applyFont="1" applyBorder="1" applyAlignment="1">
      <alignment/>
    </xf>
    <xf numFmtId="3" fontId="6" fillId="2" borderId="1" xfId="0" applyNumberFormat="1" applyFont="1" applyFill="1" applyBorder="1" applyAlignment="1">
      <alignment/>
    </xf>
    <xf numFmtId="0" fontId="0" fillId="0" borderId="1" xfId="0" applyBorder="1" applyAlignment="1">
      <alignment/>
    </xf>
    <xf numFmtId="0" fontId="7" fillId="0" borderId="1" xfId="0" applyFont="1" applyBorder="1" applyAlignment="1">
      <alignment/>
    </xf>
    <xf numFmtId="9" fontId="6" fillId="2" borderId="1" xfId="0" applyNumberFormat="1" applyFont="1" applyFill="1" applyBorder="1" applyAlignment="1">
      <alignment/>
    </xf>
    <xf numFmtId="3" fontId="1" fillId="0" borderId="1" xfId="0" applyNumberFormat="1" applyFont="1" applyBorder="1" applyAlignment="1">
      <alignment/>
    </xf>
    <xf numFmtId="10" fontId="6" fillId="2" borderId="1" xfId="0" applyNumberFormat="1" applyFont="1" applyFill="1" applyBorder="1" applyAlignment="1">
      <alignment/>
    </xf>
    <xf numFmtId="8" fontId="1" fillId="0" borderId="1" xfId="0" applyNumberFormat="1" applyFont="1" applyBorder="1" applyAlignment="1">
      <alignment/>
    </xf>
    <xf numFmtId="9" fontId="6" fillId="2" borderId="1" xfId="21" applyFont="1" applyFill="1" applyBorder="1" applyAlignment="1">
      <alignment/>
    </xf>
    <xf numFmtId="3" fontId="1" fillId="0" borderId="1" xfId="21" applyNumberFormat="1" applyFont="1" applyBorder="1" applyAlignment="1">
      <alignment/>
    </xf>
    <xf numFmtId="170" fontId="1" fillId="0" borderId="1" xfId="0" applyNumberFormat="1" applyFont="1" applyBorder="1" applyAlignment="1">
      <alignment/>
    </xf>
    <xf numFmtId="6" fontId="1" fillId="0" borderId="1" xfId="0" applyNumberFormat="1" applyFont="1" applyBorder="1" applyAlignment="1">
      <alignment/>
    </xf>
    <xf numFmtId="0" fontId="1" fillId="0" borderId="1" xfId="0" applyFont="1" applyFill="1" applyBorder="1" applyAlignment="1">
      <alignment/>
    </xf>
    <xf numFmtId="6" fontId="6" fillId="2" borderId="1" xfId="0" applyNumberFormat="1" applyFont="1" applyFill="1" applyBorder="1" applyAlignment="1">
      <alignment/>
    </xf>
    <xf numFmtId="8" fontId="8" fillId="2" borderId="1" xfId="0" applyNumberFormat="1" applyFont="1" applyFill="1" applyBorder="1" applyAlignment="1">
      <alignment/>
    </xf>
    <xf numFmtId="0" fontId="1" fillId="0" borderId="2" xfId="0" applyFont="1" applyBorder="1" applyAlignment="1">
      <alignment/>
    </xf>
    <xf numFmtId="6" fontId="6" fillId="2" borderId="2" xfId="0" applyNumberFormat="1" applyFont="1" applyFill="1" applyBorder="1" applyAlignment="1">
      <alignment/>
    </xf>
    <xf numFmtId="0" fontId="0" fillId="0" borderId="2" xfId="0" applyBorder="1" applyAlignment="1">
      <alignment/>
    </xf>
    <xf numFmtId="0" fontId="7" fillId="0" borderId="2" xfId="0" applyFont="1" applyBorder="1" applyAlignment="1">
      <alignment/>
    </xf>
    <xf numFmtId="0" fontId="5" fillId="0" borderId="1" xfId="0" applyFont="1" applyFill="1" applyBorder="1" applyAlignment="1">
      <alignment/>
    </xf>
    <xf numFmtId="6" fontId="6" fillId="0" borderId="1" xfId="0" applyNumberFormat="1" applyFont="1" applyFill="1" applyBorder="1" applyAlignment="1">
      <alignment/>
    </xf>
    <xf numFmtId="6" fontId="9" fillId="0" borderId="1" xfId="0" applyNumberFormat="1" applyFont="1" applyBorder="1" applyAlignment="1">
      <alignment/>
    </xf>
    <xf numFmtId="0" fontId="5" fillId="0" borderId="1" xfId="0" applyFont="1" applyBorder="1" applyAlignment="1">
      <alignment/>
    </xf>
    <xf numFmtId="6" fontId="5" fillId="0" borderId="1" xfId="0" applyNumberFormat="1" applyFont="1" applyBorder="1" applyAlignment="1">
      <alignment/>
    </xf>
    <xf numFmtId="40" fontId="9" fillId="0" borderId="1" xfId="0" applyNumberFormat="1" applyFont="1" applyBorder="1" applyAlignment="1">
      <alignment/>
    </xf>
    <xf numFmtId="0" fontId="0" fillId="3" borderId="0" xfId="0" applyFill="1" applyAlignment="1">
      <alignment/>
    </xf>
    <xf numFmtId="0" fontId="1" fillId="3" borderId="0" xfId="0" applyFont="1" applyFill="1" applyAlignment="1">
      <alignment/>
    </xf>
    <xf numFmtId="6" fontId="5" fillId="3" borderId="0" xfId="0" applyNumberFormat="1" applyFont="1" applyFill="1" applyAlignment="1">
      <alignment/>
    </xf>
    <xf numFmtId="0" fontId="7" fillId="3" borderId="0" xfId="0" applyFont="1" applyFill="1" applyAlignment="1">
      <alignment/>
    </xf>
    <xf numFmtId="0" fontId="1" fillId="3" borderId="0" xfId="0" applyFont="1" applyFill="1" applyBorder="1" applyAlignment="1">
      <alignment/>
    </xf>
    <xf numFmtId="6" fontId="6" fillId="3" borderId="0" xfId="0" applyNumberFormat="1" applyFont="1" applyFill="1" applyBorder="1" applyAlignment="1">
      <alignment/>
    </xf>
    <xf numFmtId="6" fontId="0" fillId="3" borderId="0" xfId="0" applyNumberFormat="1" applyFill="1" applyAlignment="1">
      <alignment/>
    </xf>
    <xf numFmtId="0" fontId="1" fillId="0" borderId="3" xfId="0" applyFont="1" applyBorder="1" applyAlignment="1">
      <alignment/>
    </xf>
    <xf numFmtId="6" fontId="6" fillId="2" borderId="3" xfId="0" applyNumberFormat="1" applyFont="1" applyFill="1" applyBorder="1" applyAlignment="1">
      <alignment/>
    </xf>
    <xf numFmtId="0" fontId="0" fillId="0" borderId="3" xfId="0" applyBorder="1" applyAlignment="1">
      <alignment/>
    </xf>
    <xf numFmtId="0" fontId="7" fillId="0" borderId="3" xfId="0" applyFont="1" applyBorder="1" applyAlignment="1">
      <alignment/>
    </xf>
    <xf numFmtId="0" fontId="0" fillId="0" borderId="4" xfId="0" applyBorder="1" applyAlignment="1">
      <alignment/>
    </xf>
    <xf numFmtId="0" fontId="8" fillId="0" borderId="5" xfId="0" applyFont="1" applyBorder="1" applyAlignment="1">
      <alignment/>
    </xf>
    <xf numFmtId="0" fontId="6" fillId="0" borderId="6" xfId="0" applyFont="1" applyBorder="1" applyAlignment="1">
      <alignment horizontal="left"/>
    </xf>
    <xf numFmtId="0" fontId="6" fillId="0" borderId="4" xfId="0" applyFont="1" applyBorder="1" applyAlignment="1">
      <alignment horizontal="left"/>
    </xf>
    <xf numFmtId="0" fontId="1" fillId="0" borderId="0" xfId="0" applyFont="1" applyAlignment="1">
      <alignment horizontal="center"/>
    </xf>
    <xf numFmtId="0" fontId="8" fillId="3" borderId="0" xfId="0" applyFont="1" applyFill="1" applyAlignment="1">
      <alignment wrapText="1"/>
    </xf>
    <xf numFmtId="0" fontId="7" fillId="3" borderId="0" xfId="0" applyFont="1" applyFill="1" applyAlignment="1">
      <alignment wrapText="1"/>
    </xf>
    <xf numFmtId="0" fontId="0" fillId="3" borderId="0" xfId="0" applyFill="1" applyAlignment="1">
      <alignment/>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9525</xdr:colOff>
      <xdr:row>11</xdr:row>
      <xdr:rowOff>9525</xdr:rowOff>
    </xdr:to>
    <xdr:pic>
      <xdr:nvPicPr>
        <xdr:cNvPr id="1" name="Picture 1"/>
        <xdr:cNvPicPr preferRelativeResize="1">
          <a:picLocks noChangeAspect="1"/>
        </xdr:cNvPicPr>
      </xdr:nvPicPr>
      <xdr:blipFill>
        <a:blip r:embed="rId1"/>
        <a:stretch>
          <a:fillRect/>
        </a:stretch>
      </xdr:blipFill>
      <xdr:spPr>
        <a:xfrm>
          <a:off x="9525" y="9525"/>
          <a:ext cx="8620125"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8"/>
  <sheetViews>
    <sheetView tabSelected="1" workbookViewId="0" topLeftCell="A1">
      <selection activeCell="A14" sqref="A14:B14"/>
    </sheetView>
  </sheetViews>
  <sheetFormatPr defaultColWidth="9.140625" defaultRowHeight="12.75"/>
  <cols>
    <col min="1" max="1" width="55.8515625" style="0" customWidth="1"/>
    <col min="2" max="2" width="20.00390625" style="0" customWidth="1"/>
    <col min="3" max="3" width="11.8515625" style="0" bestFit="1" customWidth="1"/>
    <col min="4" max="4" width="41.57421875" style="0" customWidth="1"/>
    <col min="5" max="5" width="33.00390625" style="0" customWidth="1"/>
  </cols>
  <sheetData>
    <row r="1" ht="12.75">
      <c r="D1" s="40"/>
    </row>
    <row r="2" ht="12.75">
      <c r="D2" s="40"/>
    </row>
    <row r="3" ht="12.75">
      <c r="D3" s="40"/>
    </row>
    <row r="4" ht="12.75">
      <c r="D4" s="40"/>
    </row>
    <row r="5" ht="12.75">
      <c r="D5" s="40"/>
    </row>
    <row r="6" ht="12.75">
      <c r="D6" s="40"/>
    </row>
    <row r="7" ht="12.75">
      <c r="D7" s="40"/>
    </row>
    <row r="8" ht="12.75">
      <c r="D8" s="40"/>
    </row>
    <row r="9" ht="12.75">
      <c r="D9" s="40"/>
    </row>
    <row r="10" ht="12.75">
      <c r="D10" s="40"/>
    </row>
    <row r="11" ht="12.75">
      <c r="D11" s="40"/>
    </row>
    <row r="12" spans="1:4" ht="37.5" customHeight="1">
      <c r="A12" s="56" t="s">
        <v>31</v>
      </c>
      <c r="B12" s="57"/>
      <c r="C12" s="58"/>
      <c r="D12" s="58"/>
    </row>
    <row r="13" spans="1:4" ht="13.5" thickBot="1">
      <c r="A13" s="40"/>
      <c r="B13" s="40"/>
      <c r="C13" s="40"/>
      <c r="D13" s="40"/>
    </row>
    <row r="14" spans="1:4" ht="15.75" thickBot="1">
      <c r="A14" s="53" t="s">
        <v>13</v>
      </c>
      <c r="B14" s="54"/>
      <c r="C14" s="51"/>
      <c r="D14" s="52" t="s">
        <v>15</v>
      </c>
    </row>
    <row r="15" spans="1:4" ht="15">
      <c r="A15" s="47" t="s">
        <v>16</v>
      </c>
      <c r="B15" s="48">
        <v>5000</v>
      </c>
      <c r="C15" s="49"/>
      <c r="D15" s="50" t="s">
        <v>18</v>
      </c>
    </row>
    <row r="16" spans="1:4" ht="15.75" thickBot="1">
      <c r="A16" s="30" t="s">
        <v>17</v>
      </c>
      <c r="B16" s="31">
        <v>2500</v>
      </c>
      <c r="C16" s="32"/>
      <c r="D16" s="33" t="s">
        <v>19</v>
      </c>
    </row>
    <row r="17" spans="1:4" ht="15">
      <c r="A17" s="41" t="s">
        <v>4</v>
      </c>
      <c r="B17" s="42">
        <f>SUM(B15:B16)</f>
        <v>7500</v>
      </c>
      <c r="C17" s="40"/>
      <c r="D17" s="43"/>
    </row>
    <row r="18" spans="1:4" ht="15">
      <c r="A18" s="41"/>
      <c r="B18" s="42"/>
      <c r="C18" s="40"/>
      <c r="D18" s="43"/>
    </row>
    <row r="19" spans="1:4" ht="15">
      <c r="A19" s="15" t="s">
        <v>14</v>
      </c>
      <c r="B19" s="16">
        <v>50000</v>
      </c>
      <c r="C19" s="17"/>
      <c r="D19" s="18" t="s">
        <v>20</v>
      </c>
    </row>
    <row r="20" spans="1:4" ht="15">
      <c r="A20" s="15" t="s">
        <v>2</v>
      </c>
      <c r="B20" s="19">
        <v>0.4</v>
      </c>
      <c r="C20" s="17"/>
      <c r="D20" s="18" t="s">
        <v>21</v>
      </c>
    </row>
    <row r="21" spans="1:4" ht="14.25">
      <c r="A21" s="15" t="s">
        <v>5</v>
      </c>
      <c r="B21" s="20">
        <f>+B19*B20</f>
        <v>20000</v>
      </c>
      <c r="C21" s="17"/>
      <c r="D21" s="18"/>
    </row>
    <row r="22" spans="1:4" ht="15">
      <c r="A22" s="15" t="s">
        <v>1</v>
      </c>
      <c r="B22" s="21">
        <v>0.02</v>
      </c>
      <c r="C22" s="17"/>
      <c r="D22" s="18" t="s">
        <v>22</v>
      </c>
    </row>
    <row r="23" spans="1:4" ht="14.25">
      <c r="A23" s="15" t="s">
        <v>6</v>
      </c>
      <c r="B23" s="20">
        <f>+B21*B22</f>
        <v>400</v>
      </c>
      <c r="C23" s="17"/>
      <c r="D23" s="18"/>
    </row>
    <row r="24" spans="1:4" ht="14.25">
      <c r="A24" s="15" t="s">
        <v>7</v>
      </c>
      <c r="B24" s="22">
        <v>50</v>
      </c>
      <c r="C24" s="17"/>
      <c r="D24" s="18"/>
    </row>
    <row r="25" spans="1:4" ht="15">
      <c r="A25" s="15" t="s">
        <v>8</v>
      </c>
      <c r="B25" s="23">
        <v>0.25</v>
      </c>
      <c r="C25" s="17"/>
      <c r="D25" s="18" t="s">
        <v>23</v>
      </c>
    </row>
    <row r="26" spans="1:4" ht="14.25">
      <c r="A26" s="15" t="s">
        <v>9</v>
      </c>
      <c r="B26" s="24">
        <f>+B21*B25</f>
        <v>5000</v>
      </c>
      <c r="C26" s="17"/>
      <c r="D26" s="18"/>
    </row>
    <row r="27" spans="1:4" ht="14.25">
      <c r="A27" s="15" t="s">
        <v>25</v>
      </c>
      <c r="B27" s="25">
        <f>B26*C27</f>
        <v>25000</v>
      </c>
      <c r="C27" s="29">
        <v>5</v>
      </c>
      <c r="D27" s="18" t="s">
        <v>24</v>
      </c>
    </row>
    <row r="28" spans="1:4" ht="14.25">
      <c r="A28" s="15" t="s">
        <v>3</v>
      </c>
      <c r="B28" s="26">
        <f>+B23*B24</f>
        <v>20000</v>
      </c>
      <c r="C28" s="17"/>
      <c r="D28" s="18"/>
    </row>
    <row r="29" spans="1:4" ht="14.25">
      <c r="A29" s="15" t="s">
        <v>10</v>
      </c>
      <c r="B29" s="26">
        <f>B17</f>
        <v>7500</v>
      </c>
      <c r="C29" s="17"/>
      <c r="D29" s="18"/>
    </row>
    <row r="30" spans="1:4" ht="15">
      <c r="A30" s="27" t="s">
        <v>0</v>
      </c>
      <c r="B30" s="28">
        <v>2500</v>
      </c>
      <c r="C30" s="17"/>
      <c r="D30" s="18" t="s">
        <v>26</v>
      </c>
    </row>
    <row r="31" spans="1:4" ht="15">
      <c r="A31" s="44"/>
      <c r="B31" s="45"/>
      <c r="C31" s="46"/>
      <c r="D31" s="43"/>
    </row>
    <row r="32" spans="1:4" ht="15">
      <c r="A32" s="34" t="s">
        <v>27</v>
      </c>
      <c r="B32" s="35"/>
      <c r="C32" s="36">
        <f>B30+B29</f>
        <v>10000</v>
      </c>
      <c r="D32" s="18" t="s">
        <v>30</v>
      </c>
    </row>
    <row r="33" spans="1:4" ht="15">
      <c r="A33" s="34" t="s">
        <v>11</v>
      </c>
      <c r="B33" s="35"/>
      <c r="C33" s="36">
        <f>B28+B27</f>
        <v>45000</v>
      </c>
      <c r="D33" s="18"/>
    </row>
    <row r="34" spans="1:4" ht="15">
      <c r="A34" s="37" t="s">
        <v>12</v>
      </c>
      <c r="B34" s="38"/>
      <c r="C34" s="39">
        <f>C33/C32</f>
        <v>4.5</v>
      </c>
      <c r="D34" s="18" t="s">
        <v>28</v>
      </c>
    </row>
    <row r="35" spans="1:4" ht="12.75">
      <c r="A35" s="59" t="s">
        <v>29</v>
      </c>
      <c r="B35" s="59"/>
      <c r="C35" s="59"/>
      <c r="D35" s="59"/>
    </row>
    <row r="36" spans="1:2" ht="14.25">
      <c r="A36" s="1"/>
      <c r="B36" s="3"/>
    </row>
    <row r="37" spans="1:2" ht="14.25">
      <c r="A37" s="55"/>
      <c r="B37" s="55"/>
    </row>
    <row r="38" spans="1:2" ht="14.25">
      <c r="A38" s="1"/>
      <c r="B38" s="3"/>
    </row>
    <row r="39" spans="1:2" ht="14.25">
      <c r="A39" s="1"/>
      <c r="B39" s="4"/>
    </row>
    <row r="40" spans="1:2" ht="14.25">
      <c r="A40" s="1"/>
      <c r="B40" s="5"/>
    </row>
    <row r="41" spans="1:2" ht="14.25">
      <c r="A41" s="1"/>
      <c r="B41" s="2"/>
    </row>
    <row r="42" spans="1:2" ht="14.25">
      <c r="A42" s="1"/>
      <c r="B42" s="6"/>
    </row>
    <row r="43" spans="1:2" ht="14.25">
      <c r="A43" s="1"/>
      <c r="B43" s="4"/>
    </row>
    <row r="44" spans="1:2" ht="14.25">
      <c r="A44" s="1"/>
      <c r="B44" s="5"/>
    </row>
    <row r="45" spans="1:2" ht="14.25">
      <c r="A45" s="1"/>
      <c r="B45" s="4"/>
    </row>
    <row r="46" spans="1:2" ht="14.25">
      <c r="A46" s="1"/>
      <c r="B46" s="3"/>
    </row>
    <row r="47" spans="1:2" ht="14.25">
      <c r="A47" s="1"/>
      <c r="B47" s="7"/>
    </row>
    <row r="48" spans="1:2" ht="14.25">
      <c r="A48" s="1"/>
      <c r="B48" s="8"/>
    </row>
    <row r="49" spans="1:2" ht="14.25">
      <c r="A49" s="1"/>
      <c r="B49" s="10"/>
    </row>
    <row r="50" spans="1:2" ht="14.25">
      <c r="A50" s="1"/>
      <c r="B50" s="11"/>
    </row>
    <row r="51" spans="1:2" ht="14.25">
      <c r="A51" s="1"/>
      <c r="B51" s="3"/>
    </row>
    <row r="52" spans="1:2" ht="14.25">
      <c r="A52" s="1"/>
      <c r="B52" s="3"/>
    </row>
    <row r="53" spans="1:2" ht="14.25">
      <c r="A53" s="1"/>
      <c r="B53" s="3"/>
    </row>
    <row r="54" spans="1:2" ht="14.25">
      <c r="A54" s="55"/>
      <c r="B54" s="55"/>
    </row>
    <row r="55" spans="1:2" ht="14.25">
      <c r="A55" s="1"/>
      <c r="B55" s="3"/>
    </row>
    <row r="56" spans="1:2" ht="14.25">
      <c r="A56" s="1"/>
      <c r="B56" s="4"/>
    </row>
    <row r="57" spans="1:2" ht="14.25">
      <c r="A57" s="1"/>
      <c r="B57" s="5"/>
    </row>
    <row r="58" spans="1:2" ht="14.25">
      <c r="A58" s="1"/>
      <c r="B58" s="9"/>
    </row>
    <row r="59" spans="1:2" ht="14.25">
      <c r="A59" s="1"/>
      <c r="B59" s="6"/>
    </row>
    <row r="60" spans="1:2" ht="15">
      <c r="A60" s="1"/>
      <c r="B60" s="12"/>
    </row>
    <row r="61" spans="1:2" ht="14.25">
      <c r="A61" s="1"/>
      <c r="B61" s="5"/>
    </row>
    <row r="62" spans="1:2" ht="14.25">
      <c r="A62" s="1"/>
      <c r="B62" s="4"/>
    </row>
    <row r="63" spans="1:2" ht="14.25">
      <c r="A63" s="1"/>
      <c r="B63" s="3"/>
    </row>
    <row r="64" spans="1:2" ht="14.25">
      <c r="A64" s="1"/>
      <c r="B64" s="7"/>
    </row>
    <row r="65" spans="1:2" ht="14.25">
      <c r="A65" s="1"/>
      <c r="B65" s="8"/>
    </row>
    <row r="66" spans="1:2" ht="15">
      <c r="A66" s="1"/>
      <c r="B66" s="13"/>
    </row>
    <row r="67" spans="1:2" ht="15">
      <c r="A67" s="1"/>
      <c r="B67" s="14"/>
    </row>
    <row r="68" spans="1:2" ht="14.25">
      <c r="A68" s="1"/>
      <c r="B68" s="3"/>
    </row>
  </sheetData>
  <mergeCells count="5">
    <mergeCell ref="A14:B14"/>
    <mergeCell ref="A37:B37"/>
    <mergeCell ref="A54:B54"/>
    <mergeCell ref="A12:D12"/>
    <mergeCell ref="A35:D35"/>
  </mergeCells>
  <printOptions/>
  <pageMargins left="0.75" right="0.75" top="1" bottom="1" header="0.5" footer="0.5"/>
  <pageSetup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Multimedia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telam</dc:creator>
  <cp:keywords/>
  <dc:description/>
  <cp:lastModifiedBy>Bryan Heathman</cp:lastModifiedBy>
  <cp:lastPrinted>2009-01-02T19:44:30Z</cp:lastPrinted>
  <dcterms:created xsi:type="dcterms:W3CDTF">2000-04-21T00:20:52Z</dcterms:created>
  <dcterms:modified xsi:type="dcterms:W3CDTF">2009-01-11T06:23:46Z</dcterms:modified>
  <cp:category/>
  <cp:version/>
  <cp:contentType/>
  <cp:contentStatus/>
</cp:coreProperties>
</file>